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8" windowWidth="15600" windowHeight="8256" tabRatio="885"/>
  </bookViews>
  <sheets>
    <sheet name="CFG" sheetId="5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H40" i="5" l="1"/>
  <c r="H39" i="5"/>
  <c r="H38" i="5"/>
  <c r="H37" i="5"/>
  <c r="H34" i="5"/>
  <c r="H33" i="5"/>
  <c r="H32" i="5"/>
  <c r="H31" i="5"/>
  <c r="H30" i="5"/>
  <c r="H29" i="5"/>
  <c r="H28" i="5"/>
  <c r="H27" i="5"/>
  <c r="H26" i="5"/>
  <c r="H23" i="5"/>
  <c r="H22" i="5"/>
  <c r="H21" i="5"/>
  <c r="H20" i="5"/>
  <c r="H19" i="5"/>
  <c r="H17" i="5"/>
  <c r="H14" i="5"/>
  <c r="H13" i="5"/>
  <c r="H12" i="5"/>
  <c r="H11" i="5"/>
  <c r="H10" i="5"/>
  <c r="H9" i="5"/>
  <c r="H8" i="5"/>
  <c r="E40" i="5"/>
  <c r="E39" i="5"/>
  <c r="E38" i="5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H18" i="5" s="1"/>
  <c r="E17" i="5"/>
  <c r="E14" i="5"/>
  <c r="E13" i="5"/>
  <c r="E12" i="5"/>
  <c r="E11" i="5"/>
  <c r="E10" i="5"/>
  <c r="E9" i="5"/>
  <c r="E8" i="5"/>
  <c r="E7" i="5"/>
  <c r="H36" i="5"/>
  <c r="G36" i="5"/>
  <c r="F36" i="5"/>
  <c r="E36" i="5"/>
  <c r="D36" i="5"/>
  <c r="C36" i="5"/>
  <c r="G25" i="5"/>
  <c r="F25" i="5"/>
  <c r="D25" i="5"/>
  <c r="C25" i="5"/>
  <c r="G16" i="5"/>
  <c r="G42" i="5" s="1"/>
  <c r="F16" i="5"/>
  <c r="F42" i="5" s="1"/>
  <c r="D16" i="5"/>
  <c r="C16" i="5"/>
  <c r="G6" i="5"/>
  <c r="F6" i="5"/>
  <c r="D6" i="5"/>
  <c r="C6" i="5"/>
  <c r="D42" i="5" l="1"/>
  <c r="C42" i="5"/>
  <c r="H7" i="5" l="1"/>
  <c r="E6" i="5"/>
  <c r="H6" i="5"/>
  <c r="E16" i="5"/>
  <c r="H16" i="5"/>
  <c r="H25" i="5"/>
  <c r="E25" i="5"/>
  <c r="E42" i="5" s="1"/>
  <c r="H42" i="5" l="1"/>
</calcChain>
</file>

<file path=xl/sharedStrings.xml><?xml version="1.0" encoding="utf-8"?>
<sst xmlns="http://schemas.openxmlformats.org/spreadsheetml/2006/main" count="44" uniqueCount="44">
  <si>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</si>
  <si>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</si>
  <si>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</si>
  <si>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</si>
  <si>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</si>
  <si>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</si>
  <si>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</si>
  <si>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</si>
  <si>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</si>
  <si>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</si>
  <si>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</si>
  <si>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</si>
  <si>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</si>
  <si>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</si>
  <si>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</si>
  <si>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</si>
  <si>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</si>
  <si>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</si>
  <si>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</si>
  <si>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</si>
  <si>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</si>
  <si>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</si>
  <si>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</si>
  <si>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</si>
  <si>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</si>
  <si>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</si>
  <si>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</si>
  <si>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</si>
  <si>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</si>
  <si>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</si>
  <si>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</si>
  <si>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</si>
  <si>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</si>
  <si>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</si>
  <si>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</si>
  <si>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</si>
  <si>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</si>
  <si>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</si>
  <si>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</si>
  <si>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</si>
  <si>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</si>
  <si>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</si>
  <si>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</si>
  <si>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Vivienda de León, Guanajuato (IMUVI)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</si>
</sst>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4.85546875" style="1" customWidth="1"/>
    <col min="2" max="2" width="65.85546875" style="1" customWidth="1"/>
    <col min="3" max="8" width="18.28515625" style="1" customWidth="1"/>
    <col min="9" max="16384" width="12" style="1"/>
  </cols>
  <sheetData>
    <row r="1" spans="1:8" ht="50.1" customHeight="1" x14ac:dyDescent="0.2">
      <c r="A1" s="18" t="s">
        <v>43</v>
      </c>
      <c r="B1" s="19"/>
      <c r="C1" s="19"/>
      <c r="D1" s="19"/>
      <c r="E1" s="19"/>
      <c r="F1" s="19"/>
      <c r="G1" s="19"/>
      <c r="H1" s="20"/>
    </row>
    <row r="2" spans="1:8" x14ac:dyDescent="0.2">
      <c r="A2" s="21" t="s">
        <v>33</v>
      </c>
      <c r="B2" s="22"/>
      <c r="C2" s="18" t="s">
        <v>39</v>
      </c>
      <c r="D2" s="19"/>
      <c r="E2" s="19"/>
      <c r="F2" s="19"/>
      <c r="G2" s="20"/>
      <c r="H2" s="27" t="s">
        <v>38</v>
      </c>
    </row>
    <row r="3" spans="1:8" ht="24.9" customHeight="1" x14ac:dyDescent="0.2">
      <c r="A3" s="23"/>
      <c r="B3" s="24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8"/>
    </row>
    <row r="4" spans="1:8" x14ac:dyDescent="0.2">
      <c r="A4" s="25"/>
      <c r="B4" s="26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f>SUM(C7:C14)</f>
        <v>0</v>
      </c>
      <c r="D6" s="5">
        <f t="shared" ref="D6:H6" si="0">SUM(D7:D14)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f>+C7+D7</f>
        <v>0</v>
      </c>
      <c r="F7" s="5">
        <v>0</v>
      </c>
      <c r="G7" s="5">
        <v>0</v>
      </c>
      <c r="H7" s="5">
        <f>+E7-F7</f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f t="shared" ref="E8:E14" si="1">+C8+D8</f>
        <v>0</v>
      </c>
      <c r="F8" s="5">
        <v>0</v>
      </c>
      <c r="G8" s="5">
        <v>0</v>
      </c>
      <c r="H8" s="5">
        <f t="shared" ref="H8:H14" si="2">+E8-F8</f>
        <v>0</v>
      </c>
    </row>
    <row r="9" spans="1:8" x14ac:dyDescent="0.2">
      <c r="A9" s="8"/>
      <c r="B9" s="12" t="s">
        <v>22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8"/>
      <c r="B11" s="12" t="s">
        <v>12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1:8" x14ac:dyDescent="0.2">
      <c r="A15" s="10"/>
      <c r="B15" s="12"/>
      <c r="C15" s="5"/>
      <c r="D15" s="5"/>
      <c r="E15" s="5"/>
      <c r="F15" s="5"/>
      <c r="G15" s="5"/>
      <c r="H15" s="5"/>
    </row>
    <row r="16" spans="1:8" x14ac:dyDescent="0.2">
      <c r="A16" s="11" t="s">
        <v>9</v>
      </c>
      <c r="B16" s="13"/>
      <c r="C16" s="5">
        <f>SUM(C17:C23)</f>
        <v>111082820</v>
      </c>
      <c r="D16" s="5">
        <f t="shared" ref="D16:H16" si="3">SUM(D17:D23)</f>
        <v>175595000</v>
      </c>
      <c r="E16" s="5">
        <f t="shared" si="3"/>
        <v>286677820</v>
      </c>
      <c r="F16" s="5">
        <f t="shared" si="3"/>
        <v>171989466.48999998</v>
      </c>
      <c r="G16" s="5">
        <f t="shared" si="3"/>
        <v>170096724.84999999</v>
      </c>
      <c r="H16" s="5">
        <f t="shared" si="3"/>
        <v>114688353.51000002</v>
      </c>
    </row>
    <row r="17" spans="1:8" x14ac:dyDescent="0.2">
      <c r="A17" s="8"/>
      <c r="B17" s="12" t="s">
        <v>24</v>
      </c>
      <c r="C17" s="5">
        <v>0</v>
      </c>
      <c r="D17" s="5">
        <v>0</v>
      </c>
      <c r="E17" s="5">
        <f t="shared" ref="E17:E23" si="4">+C17+D17</f>
        <v>0</v>
      </c>
      <c r="F17" s="5">
        <v>0</v>
      </c>
      <c r="G17" s="5">
        <v>0</v>
      </c>
      <c r="H17" s="5">
        <f t="shared" ref="H17:H23" si="5">+E17-F17</f>
        <v>0</v>
      </c>
    </row>
    <row r="18" spans="1:8" x14ac:dyDescent="0.2">
      <c r="A18" s="8"/>
      <c r="B18" s="12" t="s">
        <v>15</v>
      </c>
      <c r="C18" s="5">
        <v>111082820</v>
      </c>
      <c r="D18" s="5">
        <v>175595000</v>
      </c>
      <c r="E18" s="5">
        <f t="shared" si="4"/>
        <v>286677820</v>
      </c>
      <c r="F18" s="5">
        <v>171989466.48999998</v>
      </c>
      <c r="G18" s="5">
        <v>170096724.84999999</v>
      </c>
      <c r="H18" s="5">
        <f t="shared" si="5"/>
        <v>114688353.51000002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f t="shared" si="4"/>
        <v>0</v>
      </c>
      <c r="F19" s="5">
        <v>0</v>
      </c>
      <c r="G19" s="5">
        <v>0</v>
      </c>
      <c r="H19" s="5">
        <f t="shared" si="5"/>
        <v>0</v>
      </c>
    </row>
    <row r="20" spans="1:8" x14ac:dyDescent="0.2">
      <c r="A20" s="8"/>
      <c r="B20" s="12" t="s">
        <v>25</v>
      </c>
      <c r="C20" s="5">
        <v>0</v>
      </c>
      <c r="D20" s="5">
        <v>0</v>
      </c>
      <c r="E20" s="5">
        <f t="shared" si="4"/>
        <v>0</v>
      </c>
      <c r="F20" s="5">
        <v>0</v>
      </c>
      <c r="G20" s="5">
        <v>0</v>
      </c>
      <c r="H20" s="5">
        <f t="shared" si="5"/>
        <v>0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f t="shared" si="4"/>
        <v>0</v>
      </c>
      <c r="F21" s="5">
        <v>0</v>
      </c>
      <c r="G21" s="5">
        <v>0</v>
      </c>
      <c r="H21" s="5">
        <f t="shared" si="5"/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f t="shared" si="4"/>
        <v>0</v>
      </c>
      <c r="F22" s="5">
        <v>0</v>
      </c>
      <c r="G22" s="5">
        <v>0</v>
      </c>
      <c r="H22" s="5">
        <f t="shared" si="5"/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f t="shared" si="4"/>
        <v>0</v>
      </c>
      <c r="F23" s="5">
        <v>0</v>
      </c>
      <c r="G23" s="5">
        <v>0</v>
      </c>
      <c r="H23" s="5">
        <f t="shared" si="5"/>
        <v>0</v>
      </c>
    </row>
    <row r="24" spans="1:8" x14ac:dyDescent="0.2">
      <c r="A24" s="10"/>
      <c r="B24" s="12"/>
      <c r="C24" s="5"/>
      <c r="D24" s="5"/>
      <c r="E24" s="5"/>
      <c r="F24" s="5"/>
      <c r="G24" s="5"/>
      <c r="H24" s="5"/>
    </row>
    <row r="25" spans="1:8" x14ac:dyDescent="0.2">
      <c r="A25" s="11" t="s">
        <v>28</v>
      </c>
      <c r="B25" s="13"/>
      <c r="C25" s="5">
        <f>SUM(C26:C34)</f>
        <v>0</v>
      </c>
      <c r="D25" s="5">
        <f t="shared" ref="D25:H25" si="6">SUM(D26:D34)</f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f t="shared" ref="E26:E34" si="7">+C26+D26</f>
        <v>0</v>
      </c>
      <c r="F26" s="5">
        <v>0</v>
      </c>
      <c r="G26" s="5">
        <v>0</v>
      </c>
      <c r="H26" s="5">
        <f t="shared" ref="H26:H34" si="8">+E26-F26</f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f t="shared" si="7"/>
        <v>0</v>
      </c>
      <c r="F27" s="5">
        <v>0</v>
      </c>
      <c r="G27" s="5">
        <v>0</v>
      </c>
      <c r="H27" s="5">
        <f t="shared" si="8"/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f t="shared" si="7"/>
        <v>0</v>
      </c>
      <c r="F28" s="5">
        <v>0</v>
      </c>
      <c r="G28" s="5">
        <v>0</v>
      </c>
      <c r="H28" s="5">
        <f t="shared" si="8"/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f t="shared" si="7"/>
        <v>0</v>
      </c>
      <c r="F29" s="5">
        <v>0</v>
      </c>
      <c r="G29" s="5">
        <v>0</v>
      </c>
      <c r="H29" s="5">
        <f t="shared" si="8"/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f t="shared" si="7"/>
        <v>0</v>
      </c>
      <c r="F30" s="5">
        <v>0</v>
      </c>
      <c r="G30" s="5">
        <v>0</v>
      </c>
      <c r="H30" s="5">
        <f t="shared" si="8"/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f t="shared" si="7"/>
        <v>0</v>
      </c>
      <c r="F31" s="5">
        <v>0</v>
      </c>
      <c r="G31" s="5">
        <v>0</v>
      </c>
      <c r="H31" s="5">
        <f t="shared" si="8"/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f t="shared" si="7"/>
        <v>0</v>
      </c>
      <c r="F32" s="5">
        <v>0</v>
      </c>
      <c r="G32" s="5">
        <v>0</v>
      </c>
      <c r="H32" s="5">
        <f t="shared" si="8"/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f t="shared" si="7"/>
        <v>0</v>
      </c>
      <c r="F33" s="5">
        <v>0</v>
      </c>
      <c r="G33" s="5">
        <v>0</v>
      </c>
      <c r="H33" s="5">
        <f t="shared" si="8"/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f t="shared" si="7"/>
        <v>0</v>
      </c>
      <c r="F34" s="5">
        <v>0</v>
      </c>
      <c r="G34" s="5">
        <v>0</v>
      </c>
      <c r="H34" s="5">
        <f t="shared" si="8"/>
        <v>0</v>
      </c>
    </row>
    <row r="35" spans="1:8" x14ac:dyDescent="0.2">
      <c r="A35" s="10"/>
      <c r="B35" s="12"/>
      <c r="C35" s="5"/>
      <c r="D35" s="5"/>
      <c r="E35" s="5"/>
      <c r="F35" s="5"/>
      <c r="G35" s="5"/>
      <c r="H35" s="5"/>
    </row>
    <row r="36" spans="1:8" x14ac:dyDescent="0.2">
      <c r="A36" s="11" t="s">
        <v>19</v>
      </c>
      <c r="B36" s="13"/>
      <c r="C36" s="5">
        <f>SUM(C37:C40)</f>
        <v>0</v>
      </c>
      <c r="D36" s="5">
        <f t="shared" ref="D36:H36" si="9">SUM(D37:D40)</f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f t="shared" ref="E37:E40" si="10">+C37+D37</f>
        <v>0</v>
      </c>
      <c r="F37" s="5">
        <v>0</v>
      </c>
      <c r="G37" s="5">
        <v>0</v>
      </c>
      <c r="H37" s="5">
        <f t="shared" ref="H37:H40" si="11">+E37-F37</f>
        <v>0</v>
      </c>
    </row>
    <row r="38" spans="1:8" ht="20.399999999999999" x14ac:dyDescent="0.2">
      <c r="A38" s="8"/>
      <c r="B38" s="12" t="s">
        <v>14</v>
      </c>
      <c r="C38" s="5">
        <v>0</v>
      </c>
      <c r="D38" s="5">
        <v>0</v>
      </c>
      <c r="E38" s="5">
        <f t="shared" si="10"/>
        <v>0</v>
      </c>
      <c r="F38" s="5">
        <v>0</v>
      </c>
      <c r="G38" s="5">
        <v>0</v>
      </c>
      <c r="H38" s="5">
        <f t="shared" si="11"/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f t="shared" si="10"/>
        <v>0</v>
      </c>
      <c r="F39" s="5">
        <v>0</v>
      </c>
      <c r="G39" s="5">
        <v>0</v>
      </c>
      <c r="H39" s="5">
        <f t="shared" si="11"/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f t="shared" si="10"/>
        <v>0</v>
      </c>
      <c r="F40" s="5">
        <v>0</v>
      </c>
      <c r="G40" s="5">
        <v>0</v>
      </c>
      <c r="H40" s="5">
        <f t="shared" si="11"/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>+C6+C16+C25+C36</f>
        <v>111082820</v>
      </c>
      <c r="D42" s="6">
        <f t="shared" ref="D42:H42" si="12">+D6+D16+D25+D36</f>
        <v>175595000</v>
      </c>
      <c r="E42" s="6">
        <f t="shared" si="12"/>
        <v>286677820</v>
      </c>
      <c r="F42" s="6">
        <f t="shared" si="12"/>
        <v>171989466.48999998</v>
      </c>
      <c r="G42" s="6">
        <f t="shared" si="12"/>
        <v>170096724.84999999</v>
      </c>
      <c r="H42" s="6">
        <f t="shared" si="12"/>
        <v>114688353.51000002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" right="0" top="0.39370078740157483" bottom="0.3937007874015748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2019-07-24T14:37:18Z</cp:lastPrinted>
  <dcterms:created xsi:type="dcterms:W3CDTF">2014-02-10T03:37:14Z</dcterms:created>
  <dcterms:modified xsi:type="dcterms:W3CDTF">2022-10-25T16:18:59Z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